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Závěrečný účet\Závěrečný účet 2016\1. složka\"/>
    </mc:Choice>
  </mc:AlternateContent>
  <bookViews>
    <workbookView xWindow="0" yWindow="0" windowWidth="14370" windowHeight="7455" activeTab="2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39" i="1" l="1"/>
  <c r="D39" i="1" l="1"/>
</calcChain>
</file>

<file path=xl/sharedStrings.xml><?xml version="1.0" encoding="utf-8"?>
<sst xmlns="http://schemas.openxmlformats.org/spreadsheetml/2006/main" count="63" uniqueCount="63">
  <si>
    <t>druh majetku</t>
  </si>
  <si>
    <t>SÚ</t>
  </si>
  <si>
    <t>Drobný dlouh.neh.majetek</t>
  </si>
  <si>
    <t>Ostatní dlouh.nehm.majetek</t>
  </si>
  <si>
    <t>Nedokončený dlouh.neh.maj.</t>
  </si>
  <si>
    <t>Pozemky</t>
  </si>
  <si>
    <t>Kulturní předměty</t>
  </si>
  <si>
    <t>Stavby</t>
  </si>
  <si>
    <t>Sam.mov.věci a soub.mov.věcí</t>
  </si>
  <si>
    <t>Drobný dlouhodobý hm.maj.</t>
  </si>
  <si>
    <t>Nedokončený dluh.hm.maj</t>
  </si>
  <si>
    <t>Majetková účast Baník s.r.o.</t>
  </si>
  <si>
    <t>Majetková účast Rabyd</t>
  </si>
  <si>
    <t>Dluhové cenné papíry</t>
  </si>
  <si>
    <t>Ostatní dluhod.fin.majetek</t>
  </si>
  <si>
    <t>Dlouhodobé poskytnuté zál.</t>
  </si>
  <si>
    <t>Ostatní dlouhodob.pohl.</t>
  </si>
  <si>
    <t>Materiál na skladě</t>
  </si>
  <si>
    <t>Odběratelé</t>
  </si>
  <si>
    <t>Krátkodobé poskytnuté zálohy</t>
  </si>
  <si>
    <t>Jiné pohled.z hlav.činnosti</t>
  </si>
  <si>
    <t>Posk.návr.krátkod.fin.výpom.</t>
  </si>
  <si>
    <t>Jiné daně a poplatky</t>
  </si>
  <si>
    <t>Pohl.za vybr.ústředními inst.</t>
  </si>
  <si>
    <t>Krátkod.posk.zálohy nadotace</t>
  </si>
  <si>
    <t>Náklady příštích období</t>
  </si>
  <si>
    <t>Příjmy příštích období</t>
  </si>
  <si>
    <t>Dohadné účty aktivní</t>
  </si>
  <si>
    <t>Základní běž.účet ÚSC</t>
  </si>
  <si>
    <t>Běžné účty fondů ÚSC</t>
  </si>
  <si>
    <t>Ceniny</t>
  </si>
  <si>
    <t>Pohledávky zaměstnanci</t>
  </si>
  <si>
    <t>Ostatní krátk.pohledávky</t>
  </si>
  <si>
    <t>018</t>
  </si>
  <si>
    <t>019</t>
  </si>
  <si>
    <t>041</t>
  </si>
  <si>
    <t>031</t>
  </si>
  <si>
    <t>032</t>
  </si>
  <si>
    <t>021</t>
  </si>
  <si>
    <t>022</t>
  </si>
  <si>
    <t>028</t>
  </si>
  <si>
    <t>042</t>
  </si>
  <si>
    <t>061</t>
  </si>
  <si>
    <t>062</t>
  </si>
  <si>
    <t>063</t>
  </si>
  <si>
    <t>069</t>
  </si>
  <si>
    <t>AKTIVA OBCE</t>
  </si>
  <si>
    <t>Ostatní dlouhodobý hmotný</t>
  </si>
  <si>
    <t>029</t>
  </si>
  <si>
    <t>Jiné běžné účty</t>
  </si>
  <si>
    <t>245</t>
  </si>
  <si>
    <t>Ing. Bc. Anna Hubáčková</t>
  </si>
  <si>
    <t>starostka obce</t>
  </si>
  <si>
    <t>VII. Majetek Obce Ratíškovice k 31.12.2016</t>
  </si>
  <si>
    <t>stav k 1.1.2016</t>
  </si>
  <si>
    <t>stav k 31.12.2016</t>
  </si>
  <si>
    <t xml:space="preserve">Ratíškovice </t>
  </si>
  <si>
    <t>Majetek určený k prodeji</t>
  </si>
  <si>
    <t>036</t>
  </si>
  <si>
    <t>Poskytnuté zálohy</t>
  </si>
  <si>
    <t>052</t>
  </si>
  <si>
    <t>Vypracovala: Ing. Netíková Květoslava ,</t>
  </si>
  <si>
    <t>Příloha č. VII.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</si>
</sst>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5" xfId="0" applyBorder="1"/>
    <xf numFmtId="0" fontId="0" fillId="0" borderId="7" xfId="0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0" fillId="0" borderId="1" xfId="0" applyNumberFormat="1" applyBorder="1"/>
    <xf numFmtId="4" fontId="0" fillId="0" borderId="8" xfId="0" applyNumberFormat="1" applyBorder="1"/>
    <xf numFmtId="4" fontId="0" fillId="0" borderId="6" xfId="0" applyNumberFormat="1" applyBorder="1"/>
    <xf numFmtId="4" fontId="0" fillId="0" borderId="9" xfId="0" applyNumberFormat="1" applyBorder="1"/>
    <xf numFmtId="0" fontId="0" fillId="0" borderId="11" xfId="0" applyBorder="1"/>
    <xf numFmtId="4" fontId="0" fillId="0" borderId="13" xfId="0" applyNumberFormat="1" applyBorder="1"/>
    <xf numFmtId="49" fontId="0" fillId="0" borderId="1" xfId="0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0" fontId="0" fillId="0" borderId="14" xfId="0" applyBorder="1"/>
    <xf numFmtId="49" fontId="0" fillId="0" borderId="15" xfId="0" applyNumberFormat="1" applyBorder="1" applyAlignment="1">
      <alignment horizontal="center"/>
    </xf>
    <xf numFmtId="4" fontId="0" fillId="0" borderId="15" xfId="0" applyNumberFormat="1" applyBorder="1"/>
    <xf numFmtId="4" fontId="0" fillId="0" borderId="16" xfId="0" applyNumberFormat="1" applyBorder="1"/>
    <xf numFmtId="0" fontId="2" fillId="0" borderId="10" xfId="0" applyFont="1" applyBorder="1"/>
    <xf numFmtId="49" fontId="4" fillId="0" borderId="10" xfId="0" applyNumberFormat="1" applyFont="1" applyBorder="1" applyAlignment="1">
      <alignment horizontal="center"/>
    </xf>
    <xf numFmtId="4" fontId="2" fillId="0" borderId="10" xfId="0" applyNumberFormat="1" applyFont="1" applyBorder="1"/>
    <xf numFmtId="0" fontId="0" fillId="0" borderId="0" xfId="0" applyFont="1"/>
    <xf numFmtId="0" fontId="1" fillId="0" borderId="0" xfId="0" applyFont="1"/>
    <xf numFmtId="4" fontId="5" fillId="0" borderId="6" xfId="0" applyNumberFormat="1" applyFont="1" applyBorder="1"/>
    <xf numFmtId="0" fontId="3" fillId="0" borderId="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workbookViewId="0">
      <selection activeCell="A2" sqref="A2:D2"/>
    </sheetView>
  </sheetViews>
  <sheetFormatPr defaultRowHeight="15" x14ac:dyDescent="0.25"/>
  <cols>
    <col min="1" max="1" width="27.42578125" customWidth="1"/>
    <col min="2" max="2" width="9.140625" customWidth="1"/>
    <col min="3" max="3" width="15.28515625" customWidth="1"/>
    <col min="4" max="4" width="15.5703125" customWidth="1"/>
  </cols>
  <sheetData>
    <row r="1" spans="1:4" x14ac:dyDescent="0.25">
      <c r="A1" t="s">
        <v>62</v>
      </c>
    </row>
    <row r="2" spans="1:4" ht="31.5" customHeight="1" thickBot="1" x14ac:dyDescent="0.35">
      <c r="A2" s="25" t="s">
        <v>53</v>
      </c>
      <c r="B2" s="25"/>
      <c r="C2" s="25"/>
      <c r="D2" s="25"/>
    </row>
    <row r="3" spans="1:4" x14ac:dyDescent="0.25">
      <c r="A3" s="3" t="s">
        <v>0</v>
      </c>
      <c r="B3" s="4" t="s">
        <v>1</v>
      </c>
      <c r="C3" s="4" t="s">
        <v>54</v>
      </c>
      <c r="D3" s="5" t="s">
        <v>55</v>
      </c>
    </row>
    <row r="4" spans="1:4" x14ac:dyDescent="0.25">
      <c r="A4" s="1" t="s">
        <v>2</v>
      </c>
      <c r="B4" s="12" t="s">
        <v>33</v>
      </c>
      <c r="C4" s="8">
        <v>454074.5</v>
      </c>
      <c r="D4" s="8">
        <v>496875.5</v>
      </c>
    </row>
    <row r="5" spans="1:4" x14ac:dyDescent="0.25">
      <c r="A5" s="1" t="s">
        <v>3</v>
      </c>
      <c r="B5" s="12" t="s">
        <v>34</v>
      </c>
      <c r="C5" s="8">
        <v>2447380</v>
      </c>
      <c r="D5" s="8">
        <v>2511319</v>
      </c>
    </row>
    <row r="6" spans="1:4" x14ac:dyDescent="0.25">
      <c r="A6" s="1" t="s">
        <v>4</v>
      </c>
      <c r="B6" s="12" t="s">
        <v>35</v>
      </c>
      <c r="C6" s="8">
        <v>0</v>
      </c>
      <c r="D6" s="8">
        <v>0</v>
      </c>
    </row>
    <row r="7" spans="1:4" x14ac:dyDescent="0.25">
      <c r="A7" s="1" t="s">
        <v>5</v>
      </c>
      <c r="B7" s="12" t="s">
        <v>36</v>
      </c>
      <c r="C7" s="8">
        <v>32562826.449999999</v>
      </c>
      <c r="D7" s="8">
        <v>33161197.809999999</v>
      </c>
    </row>
    <row r="8" spans="1:4" x14ac:dyDescent="0.25">
      <c r="A8" s="1" t="s">
        <v>6</v>
      </c>
      <c r="B8" s="12" t="s">
        <v>37</v>
      </c>
      <c r="C8" s="8">
        <v>415538</v>
      </c>
      <c r="D8" s="8">
        <v>415538</v>
      </c>
    </row>
    <row r="9" spans="1:4" x14ac:dyDescent="0.25">
      <c r="A9" s="1" t="s">
        <v>7</v>
      </c>
      <c r="B9" s="12" t="s">
        <v>38</v>
      </c>
      <c r="C9" s="8">
        <v>404889522.25</v>
      </c>
      <c r="D9" s="8">
        <v>452678181.94</v>
      </c>
    </row>
    <row r="10" spans="1:4" x14ac:dyDescent="0.25">
      <c r="A10" s="1" t="s">
        <v>8</v>
      </c>
      <c r="B10" s="12" t="s">
        <v>39</v>
      </c>
      <c r="C10" s="8">
        <v>28547223.789999999</v>
      </c>
      <c r="D10" s="8">
        <v>32653100.27</v>
      </c>
    </row>
    <row r="11" spans="1:4" x14ac:dyDescent="0.25">
      <c r="A11" s="1" t="s">
        <v>9</v>
      </c>
      <c r="B11" s="12" t="s">
        <v>40</v>
      </c>
      <c r="C11" s="8">
        <v>6517489.3300000001</v>
      </c>
      <c r="D11" s="8">
        <v>6579914.1399999997</v>
      </c>
    </row>
    <row r="12" spans="1:4" x14ac:dyDescent="0.25">
      <c r="A12" s="1" t="s">
        <v>47</v>
      </c>
      <c r="B12" s="12" t="s">
        <v>48</v>
      </c>
      <c r="C12" s="8">
        <v>1301392.1000000001</v>
      </c>
      <c r="D12" s="8">
        <v>1301392.1000000001</v>
      </c>
    </row>
    <row r="13" spans="1:4" x14ac:dyDescent="0.25">
      <c r="A13" s="1" t="s">
        <v>10</v>
      </c>
      <c r="B13" s="12" t="s">
        <v>41</v>
      </c>
      <c r="C13" s="8">
        <v>16374577.66</v>
      </c>
      <c r="D13" s="8">
        <v>3814402.01</v>
      </c>
    </row>
    <row r="14" spans="1:4" x14ac:dyDescent="0.25">
      <c r="A14" s="1" t="s">
        <v>57</v>
      </c>
      <c r="B14" s="12" t="s">
        <v>58</v>
      </c>
      <c r="C14" s="8">
        <v>561440</v>
      </c>
      <c r="D14" s="8">
        <v>0</v>
      </c>
    </row>
    <row r="15" spans="1:4" x14ac:dyDescent="0.25">
      <c r="A15" s="1" t="s">
        <v>59</v>
      </c>
      <c r="B15" s="12" t="s">
        <v>60</v>
      </c>
      <c r="C15" s="8">
        <v>0</v>
      </c>
      <c r="D15" s="8">
        <v>96800</v>
      </c>
    </row>
    <row r="16" spans="1:4" x14ac:dyDescent="0.25">
      <c r="A16" s="1" t="s">
        <v>11</v>
      </c>
      <c r="B16" s="12" t="s">
        <v>42</v>
      </c>
      <c r="C16" s="8">
        <v>3925000</v>
      </c>
      <c r="D16" s="8">
        <v>13150300</v>
      </c>
    </row>
    <row r="17" spans="1:4" x14ac:dyDescent="0.25">
      <c r="A17" s="1" t="s">
        <v>12</v>
      </c>
      <c r="B17" s="12" t="s">
        <v>43</v>
      </c>
      <c r="C17" s="8">
        <v>66000</v>
      </c>
      <c r="D17" s="8">
        <v>66000</v>
      </c>
    </row>
    <row r="18" spans="1:4" x14ac:dyDescent="0.25">
      <c r="A18" s="1" t="s">
        <v>13</v>
      </c>
      <c r="B18" s="12" t="s">
        <v>44</v>
      </c>
      <c r="C18" s="8">
        <v>2020050</v>
      </c>
      <c r="D18" s="8">
        <v>0</v>
      </c>
    </row>
    <row r="19" spans="1:4" x14ac:dyDescent="0.25">
      <c r="A19" s="1" t="s">
        <v>14</v>
      </c>
      <c r="B19" s="12" t="s">
        <v>45</v>
      </c>
      <c r="C19" s="8">
        <v>19788000</v>
      </c>
      <c r="D19" s="8">
        <v>19768000</v>
      </c>
    </row>
    <row r="20" spans="1:4" x14ac:dyDescent="0.25">
      <c r="A20" s="1" t="s">
        <v>15</v>
      </c>
      <c r="B20" s="12">
        <v>465</v>
      </c>
      <c r="C20" s="8">
        <v>7000</v>
      </c>
      <c r="D20" s="8">
        <v>7000</v>
      </c>
    </row>
    <row r="21" spans="1:4" x14ac:dyDescent="0.25">
      <c r="A21" s="1" t="s">
        <v>16</v>
      </c>
      <c r="B21" s="12">
        <v>469</v>
      </c>
      <c r="C21" s="8">
        <v>9027595.4399999995</v>
      </c>
      <c r="D21" s="8">
        <v>1358761.38</v>
      </c>
    </row>
    <row r="22" spans="1:4" x14ac:dyDescent="0.25">
      <c r="A22" s="1" t="s">
        <v>17</v>
      </c>
      <c r="B22" s="12">
        <v>112</v>
      </c>
      <c r="C22" s="8">
        <v>171179.58</v>
      </c>
      <c r="D22" s="8">
        <v>131556.23000000001</v>
      </c>
    </row>
    <row r="23" spans="1:4" x14ac:dyDescent="0.25">
      <c r="A23" s="1" t="s">
        <v>18</v>
      </c>
      <c r="B23" s="12">
        <v>311</v>
      </c>
      <c r="C23" s="8">
        <v>384480.02</v>
      </c>
      <c r="D23" s="8">
        <v>649845.79</v>
      </c>
    </row>
    <row r="24" spans="1:4" x14ac:dyDescent="0.25">
      <c r="A24" s="1" t="s">
        <v>19</v>
      </c>
      <c r="B24" s="12">
        <v>314</v>
      </c>
      <c r="C24" s="8">
        <v>1290051.6100000001</v>
      </c>
      <c r="D24" s="8">
        <v>357075.12</v>
      </c>
    </row>
    <row r="25" spans="1:4" x14ac:dyDescent="0.25">
      <c r="A25" s="1" t="s">
        <v>20</v>
      </c>
      <c r="B25" s="12">
        <v>315</v>
      </c>
      <c r="C25" s="8">
        <v>227572</v>
      </c>
      <c r="D25" s="8">
        <v>229389</v>
      </c>
    </row>
    <row r="26" spans="1:4" x14ac:dyDescent="0.25">
      <c r="A26" s="1" t="s">
        <v>21</v>
      </c>
      <c r="B26" s="12">
        <v>316</v>
      </c>
      <c r="C26" s="8">
        <v>0</v>
      </c>
      <c r="D26" s="8">
        <v>0</v>
      </c>
    </row>
    <row r="27" spans="1:4" x14ac:dyDescent="0.25">
      <c r="A27" s="1" t="s">
        <v>31</v>
      </c>
      <c r="B27" s="12">
        <v>335</v>
      </c>
      <c r="C27" s="8">
        <v>0</v>
      </c>
      <c r="D27" s="8">
        <v>0</v>
      </c>
    </row>
    <row r="28" spans="1:4" x14ac:dyDescent="0.25">
      <c r="A28" s="1" t="s">
        <v>22</v>
      </c>
      <c r="B28" s="12">
        <v>344</v>
      </c>
      <c r="C28" s="24">
        <v>0</v>
      </c>
      <c r="D28" s="24">
        <v>0</v>
      </c>
    </row>
    <row r="29" spans="1:4" x14ac:dyDescent="0.25">
      <c r="A29" s="1" t="s">
        <v>49</v>
      </c>
      <c r="B29" s="12" t="s">
        <v>50</v>
      </c>
      <c r="C29" s="24">
        <v>105451.39</v>
      </c>
      <c r="D29" s="8">
        <v>83786.880000000005</v>
      </c>
    </row>
    <row r="30" spans="1:4" x14ac:dyDescent="0.25">
      <c r="A30" s="1" t="s">
        <v>23</v>
      </c>
      <c r="B30" s="12">
        <v>346</v>
      </c>
      <c r="C30" s="8">
        <v>94983</v>
      </c>
      <c r="D30" s="8">
        <v>15000</v>
      </c>
    </row>
    <row r="31" spans="1:4" x14ac:dyDescent="0.25">
      <c r="A31" s="1" t="s">
        <v>24</v>
      </c>
      <c r="B31" s="12">
        <v>373</v>
      </c>
      <c r="C31" s="8">
        <v>2105000</v>
      </c>
      <c r="D31" s="8">
        <v>3976788</v>
      </c>
    </row>
    <row r="32" spans="1:4" x14ac:dyDescent="0.25">
      <c r="A32" s="1" t="s">
        <v>32</v>
      </c>
      <c r="B32" s="12">
        <v>377</v>
      </c>
      <c r="C32" s="8">
        <v>89476</v>
      </c>
      <c r="D32" s="8">
        <v>58273</v>
      </c>
    </row>
    <row r="33" spans="1:4" x14ac:dyDescent="0.25">
      <c r="A33" s="1" t="s">
        <v>25</v>
      </c>
      <c r="B33" s="12">
        <v>381</v>
      </c>
      <c r="C33" s="8">
        <v>44241.4</v>
      </c>
      <c r="D33" s="8">
        <v>26827.599999999999</v>
      </c>
    </row>
    <row r="34" spans="1:4" x14ac:dyDescent="0.25">
      <c r="A34" s="1" t="s">
        <v>26</v>
      </c>
      <c r="B34" s="12">
        <v>385</v>
      </c>
      <c r="C34" s="8">
        <v>688046</v>
      </c>
      <c r="D34" s="8">
        <v>0</v>
      </c>
    </row>
    <row r="35" spans="1:4" x14ac:dyDescent="0.25">
      <c r="A35" s="1" t="s">
        <v>27</v>
      </c>
      <c r="B35" s="12">
        <v>388</v>
      </c>
      <c r="C35" s="8">
        <v>11129882.35</v>
      </c>
      <c r="D35" s="8">
        <v>1300087.8799999999</v>
      </c>
    </row>
    <row r="36" spans="1:4" x14ac:dyDescent="0.25">
      <c r="A36" s="1" t="s">
        <v>28</v>
      </c>
      <c r="B36" s="12">
        <v>231</v>
      </c>
      <c r="C36" s="8">
        <v>26254485.16</v>
      </c>
      <c r="D36" s="8">
        <v>37778129.329999998</v>
      </c>
    </row>
    <row r="37" spans="1:4" x14ac:dyDescent="0.25">
      <c r="A37" s="1" t="s">
        <v>29</v>
      </c>
      <c r="B37" s="12">
        <v>236</v>
      </c>
      <c r="C37" s="8">
        <v>2566700.5099999998</v>
      </c>
      <c r="D37" s="8">
        <v>2211766.5099999998</v>
      </c>
    </row>
    <row r="38" spans="1:4" ht="15.75" thickBot="1" x14ac:dyDescent="0.3">
      <c r="A38" s="10" t="s">
        <v>30</v>
      </c>
      <c r="B38" s="13">
        <v>263</v>
      </c>
      <c r="C38" s="11">
        <v>71541</v>
      </c>
      <c r="D38" s="11">
        <v>88504</v>
      </c>
    </row>
    <row r="39" spans="1:4" ht="16.5" thickBot="1" x14ac:dyDescent="0.3">
      <c r="A39" s="19" t="s">
        <v>46</v>
      </c>
      <c r="B39" s="20"/>
      <c r="C39" s="21">
        <f>SUM(C4:C38)</f>
        <v>574128199.53999996</v>
      </c>
      <c r="D39" s="21">
        <f>SUM(D4:D38)</f>
        <v>614965811.49000001</v>
      </c>
    </row>
    <row r="40" spans="1:4" x14ac:dyDescent="0.25">
      <c r="A40" s="15"/>
      <c r="B40" s="16"/>
      <c r="C40" s="17"/>
      <c r="D40" s="18"/>
    </row>
    <row r="41" spans="1:4" x14ac:dyDescent="0.25">
      <c r="A41" s="1"/>
      <c r="B41" s="12"/>
      <c r="C41" s="6"/>
      <c r="D41" s="8"/>
    </row>
    <row r="42" spans="1:4" x14ac:dyDescent="0.25">
      <c r="A42" s="1"/>
      <c r="B42" s="12"/>
      <c r="C42" s="6"/>
      <c r="D42" s="8"/>
    </row>
    <row r="43" spans="1:4" ht="15.75" thickBot="1" x14ac:dyDescent="0.3">
      <c r="A43" s="2"/>
      <c r="B43" s="14"/>
      <c r="C43" s="7"/>
      <c r="D43" s="9"/>
    </row>
    <row r="44" spans="1:4" x14ac:dyDescent="0.25">
      <c r="A44" s="22"/>
      <c r="B44" s="22"/>
      <c r="C44" s="22"/>
      <c r="D44" s="22"/>
    </row>
    <row r="45" spans="1:4" x14ac:dyDescent="0.25">
      <c r="A45" s="23" t="s">
        <v>61</v>
      </c>
      <c r="B45" s="23"/>
      <c r="C45" s="22"/>
      <c r="D45" s="22"/>
    </row>
    <row r="46" spans="1:4" x14ac:dyDescent="0.25">
      <c r="A46" s="23" t="s">
        <v>56</v>
      </c>
      <c r="B46" s="23"/>
      <c r="C46" s="22"/>
      <c r="D46" s="22"/>
    </row>
    <row r="47" spans="1:4" x14ac:dyDescent="0.25">
      <c r="A47" s="22"/>
      <c r="B47" s="22"/>
      <c r="C47" s="22"/>
      <c r="D47" s="22"/>
    </row>
    <row r="48" spans="1:4" x14ac:dyDescent="0.25">
      <c r="A48" s="23" t="s">
        <v>51</v>
      </c>
      <c r="B48" s="22"/>
      <c r="C48" s="22"/>
      <c r="D48" s="22"/>
    </row>
    <row r="49" spans="1:4" x14ac:dyDescent="0.25">
      <c r="A49" s="23" t="s">
        <v>52</v>
      </c>
      <c r="B49" s="22"/>
      <c r="C49" s="22"/>
      <c r="D49" s="22"/>
    </row>
  </sheetData>
  <mergeCells count="1">
    <mergeCell ref="A2:D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Novotná</dc:creator>
  <cp:lastModifiedBy>SERVER</cp:lastModifiedBy>
  <cp:lastPrinted>2017-03-10T09:28:18Z</cp:lastPrinted>
  <dcterms:created xsi:type="dcterms:W3CDTF">2014-04-15T09:19:17Z</dcterms:created>
  <dcterms:modified xsi:type="dcterms:W3CDTF">2017-03-10T09:28:27Z</dcterms:modified>
</cp:coreProperties>
</file>